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0" windowWidth="15360" windowHeight="8280" activeTab="0"/>
  </bookViews>
  <sheets>
    <sheet name="Sheet1" sheetId="1" r:id="rId1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<sst xmlns="http://schemas.openxmlformats.org/spreadsheetml/2006/main" count="41" uniqueCount="30">
  <si>
    <t>TOTAL DEPOSITS</t>
  </si>
  <si>
    <t>Disbursements:</t>
  </si>
  <si>
    <t>Respectfully submitted:</t>
  </si>
  <si>
    <t>Deposits:</t>
  </si>
  <si>
    <t>State Corporation Commission Registration</t>
  </si>
  <si>
    <t>TOTAL EXPENSES</t>
  </si>
  <si>
    <t>NAEPC Annual Dues</t>
  </si>
  <si>
    <t xml:space="preserve">Recurring: </t>
  </si>
  <si>
    <t>CNU Scholarship Fund</t>
  </si>
  <si>
    <t>Martha Madeira, Treasurer</t>
  </si>
  <si>
    <t>Website Sponsorships</t>
  </si>
  <si>
    <t xml:space="preserve">    PENINSULA ESTATE PLANNING COUNCIL  </t>
  </si>
  <si>
    <t>Stationary/Postage</t>
  </si>
  <si>
    <t>Miscellaneous Expenses</t>
  </si>
  <si>
    <t>Speaker Gift</t>
  </si>
  <si>
    <t>Subtotal</t>
  </si>
  <si>
    <t>Post Office Box Rental</t>
  </si>
  <si>
    <t>NAEPC Website Dues</t>
  </si>
  <si>
    <t xml:space="preserve">                                    Period 7/01/2009 through 06/30/2010</t>
  </si>
  <si>
    <t>Opening Balance on 7/01/09</t>
  </si>
  <si>
    <t xml:space="preserve">                                                       6/30/2010</t>
  </si>
  <si>
    <t xml:space="preserve">                        FINANCIAL REPORT</t>
  </si>
  <si>
    <t xml:space="preserve"> </t>
  </si>
  <si>
    <t>CURRENT CASH BALANCE ON HAND ON 6/30/10</t>
  </si>
  <si>
    <t>Guest Dinner Fees (11 @ $40)</t>
  </si>
  <si>
    <t>Membership Dues (53 @ $175; 2 @ $225)</t>
  </si>
  <si>
    <t>Board Breakfasts</t>
  </si>
  <si>
    <t>Past President's Plaque Rob Cowling &amp; John Hart</t>
  </si>
  <si>
    <t>Dinner Costs To JRCC</t>
  </si>
  <si>
    <t>Cocktail Sponsorships (7@ $300; 1@$150)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</si>
</sst>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7">
    <font>
      <sz val="12"/>
      <name val="Arial"/>
      <family val="0"/>
    </font>
    <font>
      <u val="sing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5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 indent="4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F30" sqref="F30"/>
    </sheetView>
  </sheetViews>
  <sheetFormatPr defaultColWidth="8.88671875" defaultRowHeight="15"/>
  <cols>
    <col min="1" max="1" width="3.21484375" style="0" customWidth="1"/>
    <col min="2" max="2" width="5.88671875" style="0" customWidth="1"/>
    <col min="3" max="3" width="48.77734375" style="0" customWidth="1"/>
    <col min="4" max="4" width="1.1171875" style="0" customWidth="1"/>
    <col min="5" max="5" width="10.5546875" style="4" customWidth="1"/>
    <col min="6" max="6" width="10.77734375" style="4" customWidth="1"/>
    <col min="8" max="8" width="19.10546875" style="0" customWidth="1"/>
  </cols>
  <sheetData>
    <row r="1" spans="1:6" ht="15.75">
      <c r="A1" s="21" t="s">
        <v>11</v>
      </c>
      <c r="B1" s="21"/>
      <c r="C1" s="21"/>
      <c r="D1" s="21"/>
      <c r="E1" s="21"/>
      <c r="F1" s="21"/>
    </row>
    <row r="2" spans="1:6" ht="15.75">
      <c r="A2" s="6"/>
      <c r="B2" s="6"/>
      <c r="C2" s="18" t="s">
        <v>21</v>
      </c>
      <c r="D2" s="6"/>
      <c r="E2" s="6"/>
      <c r="F2" s="6"/>
    </row>
    <row r="3" spans="2:6" ht="15">
      <c r="B3" s="3"/>
      <c r="C3" s="20" t="s">
        <v>20</v>
      </c>
      <c r="D3" s="3"/>
      <c r="E3" s="3"/>
      <c r="F3" s="3"/>
    </row>
    <row r="4" spans="1:6" ht="15">
      <c r="A4" s="3"/>
      <c r="B4" s="3"/>
      <c r="C4" s="7" t="s">
        <v>18</v>
      </c>
      <c r="D4" s="3"/>
      <c r="E4" s="3"/>
      <c r="F4" s="3"/>
    </row>
    <row r="5" spans="1:6" ht="15">
      <c r="A5" s="3"/>
      <c r="B5" s="3"/>
      <c r="C5" s="7"/>
      <c r="D5" s="3"/>
      <c r="E5" s="3"/>
      <c r="F5" s="3"/>
    </row>
    <row r="6" spans="1:6" ht="15.75">
      <c r="A6" s="1"/>
      <c r="B6" s="15" t="s">
        <v>3</v>
      </c>
      <c r="E6" s="1"/>
      <c r="F6" s="1"/>
    </row>
    <row r="7" spans="1:6" ht="15.75">
      <c r="A7" s="1"/>
      <c r="B7" s="15"/>
      <c r="C7" t="s">
        <v>19</v>
      </c>
      <c r="E7" s="1"/>
      <c r="F7" s="1">
        <v>3692.79</v>
      </c>
    </row>
    <row r="8" spans="3:6" ht="15">
      <c r="C8" t="s">
        <v>25</v>
      </c>
      <c r="E8" s="8">
        <v>9725</v>
      </c>
      <c r="F8" s="8"/>
    </row>
    <row r="9" spans="3:6" ht="15">
      <c r="C9" t="s">
        <v>24</v>
      </c>
      <c r="E9" s="10">
        <v>440</v>
      </c>
      <c r="F9" s="8"/>
    </row>
    <row r="10" spans="3:6" ht="15">
      <c r="C10" t="s">
        <v>29</v>
      </c>
      <c r="E10" s="10">
        <v>2250</v>
      </c>
      <c r="F10" s="8"/>
    </row>
    <row r="11" spans="3:6" ht="15">
      <c r="C11" t="s">
        <v>10</v>
      </c>
      <c r="E11" s="11">
        <v>0</v>
      </c>
      <c r="F11" s="8"/>
    </row>
    <row r="12" spans="3:6" ht="15">
      <c r="C12" t="s">
        <v>15</v>
      </c>
      <c r="E12" s="8">
        <f>SUM(E8:E11)</f>
        <v>12415</v>
      </c>
      <c r="F12" s="11"/>
    </row>
    <row r="13" spans="2:6" ht="15.75">
      <c r="B13" s="5" t="s">
        <v>0</v>
      </c>
      <c r="E13" s="8"/>
      <c r="F13" s="17">
        <f>SUM(F7,E12)</f>
        <v>16107.79</v>
      </c>
    </row>
    <row r="14" spans="5:6" ht="15">
      <c r="E14" s="8"/>
      <c r="F14" s="8"/>
    </row>
    <row r="15" spans="2:6" ht="15.75">
      <c r="B15" s="15" t="s">
        <v>1</v>
      </c>
      <c r="E15" s="8"/>
      <c r="F15" s="8"/>
    </row>
    <row r="16" spans="2:6" ht="15">
      <c r="B16" s="2"/>
      <c r="C16" s="14" t="s">
        <v>7</v>
      </c>
      <c r="E16" s="8"/>
      <c r="F16" s="8"/>
    </row>
    <row r="17" spans="3:8" ht="15">
      <c r="C17" t="s">
        <v>26</v>
      </c>
      <c r="E17" s="8">
        <v>559.51</v>
      </c>
      <c r="F17" s="8"/>
      <c r="G17" t="s">
        <v>22</v>
      </c>
      <c r="H17" s="13" t="s">
        <v>22</v>
      </c>
    </row>
    <row r="18" spans="3:8" ht="15">
      <c r="C18" t="s">
        <v>28</v>
      </c>
      <c r="E18" s="8">
        <v>8136.85</v>
      </c>
      <c r="F18" s="8"/>
      <c r="G18" t="s">
        <v>22</v>
      </c>
      <c r="H18" t="s">
        <v>22</v>
      </c>
    </row>
    <row r="19" spans="3:8" ht="15">
      <c r="C19" t="s">
        <v>12</v>
      </c>
      <c r="E19" s="8">
        <v>0</v>
      </c>
      <c r="F19" s="8"/>
      <c r="G19" t="s">
        <v>22</v>
      </c>
      <c r="H19" t="s">
        <v>22</v>
      </c>
    </row>
    <row r="20" spans="3:8" ht="15">
      <c r="C20" t="s">
        <v>13</v>
      </c>
      <c r="E20" s="8">
        <v>25</v>
      </c>
      <c r="F20" s="8"/>
      <c r="G20" t="s">
        <v>22</v>
      </c>
      <c r="H20" t="s">
        <v>22</v>
      </c>
    </row>
    <row r="21" spans="3:7" ht="15">
      <c r="C21" t="s">
        <v>14</v>
      </c>
      <c r="E21" s="8">
        <v>126.24</v>
      </c>
      <c r="F21" s="8"/>
      <c r="G21" t="s">
        <v>22</v>
      </c>
    </row>
    <row r="22" spans="3:7" ht="15">
      <c r="C22" t="s">
        <v>6</v>
      </c>
      <c r="E22" s="8">
        <v>100</v>
      </c>
      <c r="F22" s="8"/>
      <c r="G22" t="s">
        <v>22</v>
      </c>
    </row>
    <row r="23" spans="3:7" ht="15">
      <c r="C23" t="s">
        <v>17</v>
      </c>
      <c r="E23" s="8">
        <v>1200</v>
      </c>
      <c r="F23" s="8"/>
      <c r="G23" t="s">
        <v>22</v>
      </c>
    </row>
    <row r="24" spans="3:6" ht="15">
      <c r="C24" t="s">
        <v>4</v>
      </c>
      <c r="E24" s="8">
        <v>25</v>
      </c>
      <c r="F24" s="8"/>
    </row>
    <row r="25" spans="3:7" ht="15">
      <c r="C25" t="s">
        <v>27</v>
      </c>
      <c r="E25" s="10">
        <v>148.05</v>
      </c>
      <c r="F25" s="8"/>
      <c r="G25" t="s">
        <v>22</v>
      </c>
    </row>
    <row r="26" spans="3:6" ht="15">
      <c r="C26" t="s">
        <v>8</v>
      </c>
      <c r="E26" s="10">
        <v>1500</v>
      </c>
      <c r="F26" s="8"/>
    </row>
    <row r="27" spans="3:6" ht="15">
      <c r="C27" t="s">
        <v>16</v>
      </c>
      <c r="E27" s="11">
        <v>96</v>
      </c>
      <c r="F27" s="8"/>
    </row>
    <row r="28" spans="2:6" ht="15.75">
      <c r="B28" s="5" t="s">
        <v>5</v>
      </c>
      <c r="E28" s="8"/>
      <c r="F28" s="9">
        <f>SUM(E17:E27)</f>
        <v>11916.65</v>
      </c>
    </row>
    <row r="29" spans="2:6" ht="15.75">
      <c r="B29" s="5" t="s">
        <v>23</v>
      </c>
      <c r="E29" s="8"/>
      <c r="F29" s="19">
        <f>F13-F28</f>
        <v>4191.140000000001</v>
      </c>
    </row>
    <row r="30" spans="2:6" ht="15.75">
      <c r="B30" s="15"/>
      <c r="E30" s="8"/>
      <c r="F30" s="10"/>
    </row>
    <row r="31" spans="5:6" s="5" customFormat="1" ht="15.75">
      <c r="E31" s="12"/>
      <c r="F31" s="12"/>
    </row>
    <row r="32" spans="5:6" ht="15">
      <c r="E32" s="8"/>
      <c r="F32" s="8"/>
    </row>
    <row r="33" spans="1:6" ht="15">
      <c r="A33" s="16" t="s">
        <v>2</v>
      </c>
      <c r="E33" s="8"/>
      <c r="F33" s="8"/>
    </row>
    <row r="34" spans="1:6" ht="15">
      <c r="A34" s="16" t="s">
        <v>9</v>
      </c>
      <c r="E34" s="1"/>
      <c r="F34" s="1"/>
    </row>
  </sheetData>
  <sheetProtection/>
  <mergeCells count="1">
    <mergeCell ref="A1:F1"/>
  </mergeCells>
  <printOptions/>
  <pageMargins left="0.47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Goodman &amp; Company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Lawson</dc:creator>
  <cp:keywords/>
  <dc:description/>
  <cp:lastModifiedBy>Martha Madeira</cp:lastModifiedBy>
  <cp:lastPrinted>2010-04-29T17:26:44Z</cp:lastPrinted>
  <dcterms:created xsi:type="dcterms:W3CDTF">2003-11-05T13:47:52Z</dcterms:created>
  <dcterms:modified xsi:type="dcterms:W3CDTF">2010-06-11T15:24:43Z</dcterms:modified>
  <cp:category/>
  <cp:version/>
  <cp:contentType/>
  <cp:contentStatus/>
</cp:coreProperties>
</file>